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m\Desktop\Мои док\2026\ДУМА\1- РД №  от 21.01.2026\"/>
    </mc:Choice>
  </mc:AlternateContent>
  <xr:revisionPtr revIDLastSave="0" documentId="13_ncr:1_{424BFC04-0F5C-401B-B955-41E2B20FB75C}" xr6:coauthVersionLast="47" xr6:coauthVersionMax="47" xr10:uidLastSave="{00000000-0000-0000-0000-000000000000}"/>
  <bookViews>
    <workbookView xWindow="-120" yWindow="-120" windowWidth="29040" windowHeight="15840" tabRatio="822" xr2:uid="{00000000-000D-0000-FFFF-FFFF00000000}"/>
  </bookViews>
  <sheets>
    <sheet name="Лист1" sheetId="1" r:id="rId1"/>
  </sheets>
  <definedNames>
    <definedName name="_xlnm.Print_Titles" localSheetId="0">Лист1!$11:$12</definedName>
    <definedName name="_xlnm.Print_Area" localSheetId="0">Лист1!$B$1:$F$46</definedName>
  </definedNames>
  <calcPr calcId="181029"/>
</workbook>
</file>

<file path=xl/calcChain.xml><?xml version="1.0" encoding="utf-8"?>
<calcChain xmlns="http://schemas.openxmlformats.org/spreadsheetml/2006/main">
  <c r="E53" i="1" l="1"/>
  <c r="D53" i="1" l="1"/>
  <c r="F53" i="1"/>
  <c r="E26" i="1" l="1"/>
  <c r="E46" i="1" s="1"/>
  <c r="E54" i="1" s="1"/>
  <c r="F26" i="1"/>
  <c r="F46" i="1" s="1"/>
  <c r="F54" i="1" s="1"/>
  <c r="D26" i="1"/>
  <c r="D46" i="1" s="1"/>
  <c r="D54" i="1" s="1"/>
</calcChain>
</file>

<file path=xl/sharedStrings.xml><?xml version="1.0" encoding="utf-8"?>
<sst xmlns="http://schemas.openxmlformats.org/spreadsheetml/2006/main" count="113" uniqueCount="111">
  <si>
    <t>№ п/п</t>
  </si>
  <si>
    <t>Наименование программы</t>
  </si>
  <si>
    <t>ИТОГО</t>
  </si>
  <si>
    <t>010</t>
  </si>
  <si>
    <t>020</t>
  </si>
  <si>
    <t>030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</si>
  <si>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</si>
  <si>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</si>
  <si>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</si>
  <si>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</si>
  <si>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</si>
  <si>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</si>
  <si>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</si>
  <si>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</si>
  <si>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</si>
  <si>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</si>
  <si>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</si>
  <si>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151</t>
  </si>
  <si>
    <t>152</t>
  </si>
  <si>
    <t>154</t>
  </si>
  <si>
    <t>160</t>
  </si>
  <si>
    <t>170</t>
  </si>
  <si>
    <t>220</t>
  </si>
  <si>
    <t>230</t>
  </si>
  <si>
    <t>240</t>
  </si>
  <si>
    <t>260</t>
  </si>
  <si>
    <t>280</t>
  </si>
  <si>
    <t>290</t>
  </si>
  <si>
    <t>320</t>
  </si>
  <si>
    <t>330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</si>
  <si>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</si>
  <si>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</si>
  <si>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</si>
  <si>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</si>
  <si>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</si>
  <si>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</si>
  <si>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</si>
  <si>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</si>
  <si>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</si>
  <si>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</si>
  <si>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</si>
  <si>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</si>
  <si>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</si>
  <si>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</si>
  <si>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</si>
  <si>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</si>
  <si>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</si>
  <si>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</si>
  <si>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</si>
  <si>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</si>
  <si>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</si>
  <si>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</si>
  <si>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</si>
  <si>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270</t>
  </si>
  <si>
    <t>340</t>
  </si>
  <si>
    <t xml:space="preserve">к решению Думы </t>
  </si>
  <si>
    <r>
      <t>Муниципальная программа «Тольятти - чистый город на 2020-2024 годы</t>
    </r>
    <r>
      <rPr>
        <sz val="12"/>
        <rFont val="Calibri"/>
        <family val="2"/>
        <charset val="204"/>
      </rPr>
      <t>»</t>
    </r>
  </si>
  <si>
    <t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t>
  </si>
  <si>
    <t>Муниципальная программа «Создание условий для развития туризма на территории городского округа Тольятти на 2021-2030 годы»</t>
  </si>
  <si>
    <t>Муниципальная программа «Молодежь Тольятти на 2021-2030 гг.»</t>
  </si>
  <si>
    <t>221</t>
  </si>
  <si>
    <t>Муниципальная программа «Развитие информационно-телекоммуникационной инфраструктуры городского округа Тольятти на 2022 – 2026 годы»</t>
  </si>
  <si>
    <r>
      <t>Муниципальная программа «Развитие физической культуры и спорта в городском округе Тольят</t>
    </r>
    <r>
      <rPr>
        <sz val="12"/>
        <color theme="1"/>
        <rFont val="Times New Roman"/>
        <family val="1"/>
        <charset val="204"/>
      </rPr>
      <t>ти на 2022-2026 годы»</t>
    </r>
  </si>
  <si>
    <r>
      <t>Муниципальная программа «Противодействие коррупции в городском округе Толья</t>
    </r>
    <r>
      <rPr>
        <sz val="12"/>
        <color theme="1"/>
        <rFont val="Times New Roman"/>
        <family val="1"/>
        <charset val="204"/>
      </rPr>
      <t>тти на 2022-2026 годы»</t>
    </r>
  </si>
  <si>
    <t>Муниципальная программа «Охрана окружающей среды на территории городского округа Тольятти на 2022-2026 годы»</t>
  </si>
  <si>
    <t>200</t>
  </si>
  <si>
    <t>Муниципальная программа «Развитие органов местного самоуправления городского округа Тольятти на 2023-2028 годы»</t>
  </si>
  <si>
    <t>Подпрограмма «Развитие муниципальной службы в городском округе Тольятти на 2023-2028 годы»</t>
  </si>
  <si>
    <t>Муниципальная программа городского округа Тольятти «Развитие малого и среднего предпринимательства городского округа Тольятти на 2023-2027 годы»</t>
  </si>
  <si>
    <t xml:space="preserve">Муниципальная программа «Развитие инфраструктуры градостроительной деятельности городского округа Тольятти на 2023-2028 годы» </t>
  </si>
  <si>
    <t>Муниципальная программа «Развитие потребительского рынка в городском округе Тольятти на 2022-2026 годы»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</si>
  <si>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</si>
  <si>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</si>
  <si>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2026 год</t>
  </si>
  <si>
    <t>Муниципальная программа «Охрана, защита и воспроизводство лесов, расположенных в границах городского округа Тольятти, на 2024-2030 годы»</t>
  </si>
  <si>
    <t>Муниципальная программа «Капитальный ремонт многоквартирных домов городского округа Тольятти на 2024-2028 годы»</t>
  </si>
  <si>
    <t>Муниципальная программа «Культура Тольятти на 2024-2028 годы»</t>
  </si>
  <si>
    <t>Муниципальная программа  «Развитие системы образования городского округа Тольятти на 2021-2027 годы»</t>
  </si>
  <si>
    <t>Муниципальная программа  «Профилактика наркомании населения городского округа Тольятти на 2024-2030 годы»</t>
  </si>
  <si>
    <t>(тыс. руб.)</t>
  </si>
  <si>
    <t>Сумма</t>
  </si>
  <si>
    <t>2027 год</t>
  </si>
  <si>
    <t>Муниципальная программа «Укрепление общественного здоровья в городском округе Тольятти» на 2025-2029 годы</t>
  </si>
  <si>
    <t>Муниципальная программа «Тольятти семейный: от традиций к будущему на 2025 - 2030 годы»</t>
  </si>
  <si>
    <t>24.</t>
  </si>
  <si>
    <t>Муниципальная программа «Профилактика терроризма, экстремизма и иных правонарушений на территории городского округа Тольятти на 2025-2034 годы»</t>
  </si>
  <si>
    <t>25.</t>
  </si>
  <si>
    <t>Муниципальная программа «Благоустройство территории городского округа Тольятти на 2025-2030 годы»</t>
  </si>
  <si>
    <t>от __________ № ____</t>
  </si>
  <si>
    <t>26.</t>
  </si>
  <si>
    <t>Муниципальная программа «Формирование современной городской среды на 2018-2030 годы»</t>
  </si>
  <si>
    <t>Приложение 10</t>
  </si>
  <si>
    <t>Муниципальная программа городского округа Тольятти «Молодой семье - доступное жилье» на 2014-2027 годы</t>
  </si>
  <si>
    <t>непрограмм</t>
  </si>
  <si>
    <t>условно утв</t>
  </si>
  <si>
    <t>всего</t>
  </si>
  <si>
    <t>проверка</t>
  </si>
  <si>
    <t>180</t>
  </si>
  <si>
    <t>27.</t>
  </si>
  <si>
    <t>Муниципальная программа «Переселение граждан из аварийного жилищного фонда на территории городского округа Тольятти, признанного таковым в период с 1 января 2017 года по 1 января 2022 года, на 2025 - 2029 годы»</t>
  </si>
  <si>
    <t>2028 год</t>
  </si>
  <si>
    <t>ПЕРЕЧЕНЬ МУНИЦИПАЛЬНЫХ ПРОГРАММ, ПОДЛЕЖАЩИХ ФИНАНСИРОВАНИЮ ИЗ БЮДЖЕТА ГОРОДСКОГО ОКРУГА ТОЛЬЯТТИ, НА 2026 ГОД И ПЛАНОВЫЙ ПЕРИОД 2027 И 2028 ГОДОВ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</si>
  <si>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2026-2036 годы»</t>
  </si>
  <si>
    <t xml:space="preserve">Подпрограмма «Содержание улично-дорожной сети на 2026-2030 годы» </t>
  </si>
  <si>
    <t xml:space="preserve">Подпрограмма «Модернизация и развитие автомобильных дорог общего пользования местного значения на 2026-2030 годы»  </t>
  </si>
  <si>
    <t xml:space="preserve">Подпрограмма «Развитие городского пассажирского транспорта на 2026-2030 годы» </t>
  </si>
  <si>
    <t xml:space="preserve">Подпрограмма  «Безопасность дорожного движения на 2026-2030 годы»                  </t>
  </si>
  <si>
    <t>Муниципальная программа «Развитие транспортной системы и дорожного хозяйства городского округа Тольятти на 2026-2030 годы», в том числе:</t>
  </si>
  <si>
    <t>от 10.12.2025 № 738</t>
  </si>
  <si>
    <t>153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</si>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</sst>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color theme="1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0" tint="-4.9989318521683403E-2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1">
    <xf numFmtId="0" fontId="0" fillId="0" borderId="0" xfId="0"/>
    <xf numFmtId="0" fontId="7" fillId="0" borderId="0" xfId="0" applyFont="1"/>
    <xf numFmtId="3" fontId="7" fillId="0" borderId="0" xfId="0" applyNumberFormat="1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3" fontId="7" fillId="2" borderId="0" xfId="0" applyNumberFormat="1" applyFont="1" applyFill="1"/>
    <xf numFmtId="0" fontId="7" fillId="2" borderId="0" xfId="0" applyFont="1" applyFill="1"/>
    <xf numFmtId="0" fontId="6" fillId="2" borderId="0" xfId="1" applyFont="1" applyFill="1" applyAlignment="1">
      <alignment horizontal="center" vertical="center" wrapText="1"/>
    </xf>
    <xf numFmtId="3" fontId="3" fillId="2" borderId="0" xfId="1" applyNumberFormat="1" applyFont="1" applyFill="1" applyAlignment="1">
      <alignment horizontal="center" vertical="center" wrapText="1"/>
    </xf>
    <xf numFmtId="0" fontId="4" fillId="2" borderId="0" xfId="1" applyFont="1" applyFill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3" fontId="4" fillId="2" borderId="0" xfId="1" applyNumberFormat="1" applyFont="1" applyFill="1"/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/>
    </xf>
    <xf numFmtId="3" fontId="12" fillId="2" borderId="0" xfId="0" applyNumberFormat="1" applyFont="1" applyFill="1"/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/>
    </xf>
    <xf numFmtId="49" fontId="6" fillId="2" borderId="4" xfId="0" applyNumberFormat="1" applyFont="1" applyFill="1" applyBorder="1" applyAlignment="1">
      <alignment horizontal="center" vertical="center" textRotation="90"/>
    </xf>
    <xf numFmtId="0" fontId="11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wrapText="1"/>
    </xf>
    <xf numFmtId="11" fontId="4" fillId="2" borderId="1" xfId="0" applyNumberFormat="1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center"/>
    </xf>
    <xf numFmtId="0" fontId="3" fillId="2" borderId="0" xfId="1" applyFont="1" applyFill="1" applyAlignment="1">
      <alignment horizontal="center" vertical="center" wrapText="1"/>
    </xf>
    <xf numFmtId="3" fontId="15" fillId="2" borderId="0" xfId="1" applyNumberFormat="1" applyFont="1" applyFill="1" applyAlignment="1">
      <alignment horizontal="right" wrapText="1"/>
    </xf>
    <xf numFmtId="0" fontId="6" fillId="2" borderId="0" xfId="0" applyFont="1" applyFill="1" applyAlignment="1">
      <alignment vertical="center"/>
    </xf>
    <xf numFmtId="49" fontId="4" fillId="4" borderId="1" xfId="0" applyNumberFormat="1" applyFont="1" applyFill="1" applyBorder="1" applyAlignment="1">
      <alignment horizontal="left" wrapText="1"/>
    </xf>
    <xf numFmtId="0" fontId="4" fillId="4" borderId="1" xfId="0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 wrapText="1"/>
    </xf>
    <xf numFmtId="3" fontId="4" fillId="2" borderId="1" xfId="0" applyNumberFormat="1" applyFont="1" applyFill="1" applyBorder="1" applyAlignment="1">
      <alignment horizontal="center"/>
    </xf>
    <xf numFmtId="3" fontId="4" fillId="4" borderId="1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right"/>
    </xf>
    <xf numFmtId="3" fontId="5" fillId="2" borderId="1" xfId="0" applyNumberFormat="1" applyFont="1" applyFill="1" applyBorder="1" applyAlignment="1">
      <alignment horizontal="center"/>
    </xf>
    <xf numFmtId="0" fontId="15" fillId="2" borderId="0" xfId="0" applyFont="1" applyFill="1" applyAlignment="1">
      <alignment horizontal="right"/>
    </xf>
    <xf numFmtId="0" fontId="4" fillId="2" borderId="1" xfId="0" applyFont="1" applyFill="1" applyBorder="1" applyAlignment="1">
      <alignment vertical="center" wrapText="1"/>
    </xf>
    <xf numFmtId="0" fontId="7" fillId="2" borderId="0" xfId="0" applyFont="1" applyFill="1" applyAlignment="1">
      <alignment horizontal="right"/>
    </xf>
    <xf numFmtId="3" fontId="7" fillId="2" borderId="0" xfId="0" applyNumberFormat="1" applyFont="1" applyFill="1" applyAlignment="1">
      <alignment horizontal="right"/>
    </xf>
    <xf numFmtId="0" fontId="17" fillId="0" borderId="0" xfId="0" applyFont="1" applyAlignment="1">
      <alignment horizontal="right"/>
    </xf>
    <xf numFmtId="3" fontId="13" fillId="2" borderId="0" xfId="0" applyNumberFormat="1" applyFont="1" applyFill="1"/>
    <xf numFmtId="3" fontId="13" fillId="0" borderId="0" xfId="0" applyNumberFormat="1" applyFont="1"/>
    <xf numFmtId="0" fontId="18" fillId="0" borderId="0" xfId="0" applyFont="1" applyAlignment="1">
      <alignment wrapText="1"/>
    </xf>
    <xf numFmtId="3" fontId="16" fillId="2" borderId="0" xfId="0" applyNumberFormat="1" applyFont="1" applyFill="1"/>
    <xf numFmtId="3" fontId="16" fillId="0" borderId="0" xfId="0" applyNumberFormat="1" applyFont="1"/>
    <xf numFmtId="3" fontId="9" fillId="2" borderId="1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15" fillId="2" borderId="0" xfId="0" applyFont="1" applyFill="1" applyAlignment="1">
      <alignment horizontal="right"/>
    </xf>
    <xf numFmtId="0" fontId="3" fillId="2" borderId="0" xfId="1" applyFont="1" applyFill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 xr:uid="{00000000-0005-0000-0000-000001000000}"/>
    <cellStyle name="Обычный 4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59"/>
  <sheetViews>
    <sheetView showZeros="0" tabSelected="1" view="pageBreakPreview" topLeftCell="B1" zoomScaleSheetLayoutView="100" workbookViewId="0">
      <selection activeCell="C6" sqref="C6"/>
    </sheetView>
  </sheetViews>
  <sheetFormatPr defaultColWidth="9.140625" defaultRowHeight="15" x14ac:dyDescent="0.25"/>
  <cols>
    <col min="1" max="1" width="6.140625" style="3" hidden="1" customWidth="1"/>
    <col min="2" max="2" width="5.42578125" style="4" customWidth="1"/>
    <col min="3" max="3" width="80" style="1" customWidth="1"/>
    <col min="4" max="4" width="16.28515625" style="7" customWidth="1"/>
    <col min="5" max="5" width="15.5703125" style="1" customWidth="1"/>
    <col min="6" max="6" width="14.85546875" style="1" customWidth="1"/>
    <col min="7" max="7" width="9.140625" style="1"/>
    <col min="8" max="8" width="10.140625" style="1" bestFit="1" customWidth="1"/>
    <col min="9" max="16384" width="9.140625" style="1"/>
  </cols>
  <sheetData>
    <row r="1" spans="1:30" s="7" customFormat="1" ht="16.5" x14ac:dyDescent="0.25">
      <c r="A1" s="29"/>
      <c r="B1" s="55" t="s">
        <v>110</v>
      </c>
      <c r="C1" s="55"/>
      <c r="D1" s="55"/>
      <c r="E1" s="55"/>
      <c r="F1" s="55"/>
    </row>
    <row r="2" spans="1:30" s="7" customFormat="1" ht="16.5" x14ac:dyDescent="0.25">
      <c r="A2" s="29"/>
      <c r="B2" s="55" t="s">
        <v>55</v>
      </c>
      <c r="C2" s="55"/>
      <c r="D2" s="55"/>
      <c r="E2" s="55"/>
      <c r="F2" s="55"/>
    </row>
    <row r="3" spans="1:30" s="7" customFormat="1" ht="12.75" customHeight="1" x14ac:dyDescent="0.25">
      <c r="A3" s="29"/>
      <c r="B3" s="55" t="s">
        <v>88</v>
      </c>
      <c r="C3" s="55"/>
      <c r="D3" s="55"/>
      <c r="E3" s="55"/>
      <c r="F3" s="55"/>
    </row>
    <row r="4" spans="1:30" s="7" customFormat="1" ht="12.75" customHeight="1" x14ac:dyDescent="0.25">
      <c r="A4" s="29"/>
      <c r="B4" s="40"/>
      <c r="C4" s="40"/>
      <c r="D4" s="40"/>
      <c r="E4" s="40"/>
      <c r="F4" s="40"/>
    </row>
    <row r="5" spans="1:30" s="7" customFormat="1" ht="12.75" customHeight="1" x14ac:dyDescent="0.25">
      <c r="A5" s="29"/>
      <c r="B5" s="40"/>
      <c r="C5" s="40"/>
      <c r="D5" s="40"/>
      <c r="E5" s="40"/>
      <c r="F5" s="40" t="s">
        <v>91</v>
      </c>
    </row>
    <row r="6" spans="1:30" s="7" customFormat="1" ht="16.5" x14ac:dyDescent="0.25">
      <c r="A6" s="29"/>
      <c r="B6" s="40"/>
      <c r="C6" s="40"/>
      <c r="D6" s="40"/>
      <c r="E6" s="40"/>
      <c r="F6" s="40" t="s">
        <v>55</v>
      </c>
    </row>
    <row r="7" spans="1:30" s="7" customFormat="1" ht="16.5" x14ac:dyDescent="0.25">
      <c r="A7" s="29"/>
      <c r="B7" s="40"/>
      <c r="C7" s="40"/>
      <c r="D7" s="40"/>
      <c r="E7" s="40"/>
      <c r="F7" s="40" t="s">
        <v>108</v>
      </c>
    </row>
    <row r="8" spans="1:30" s="7" customFormat="1" ht="15" customHeight="1" x14ac:dyDescent="0.25">
      <c r="A8" s="29"/>
      <c r="B8" s="40"/>
      <c r="C8" s="40"/>
      <c r="D8" s="40"/>
      <c r="E8" s="40"/>
      <c r="F8" s="40"/>
    </row>
    <row r="9" spans="1:30" s="7" customFormat="1" ht="76.5" customHeight="1" x14ac:dyDescent="0.25">
      <c r="A9" s="56" t="s">
        <v>101</v>
      </c>
      <c r="B9" s="56"/>
      <c r="C9" s="56"/>
      <c r="D9" s="56"/>
      <c r="E9" s="56"/>
      <c r="F9" s="56"/>
    </row>
    <row r="10" spans="1:30" s="7" customFormat="1" ht="13.5" customHeight="1" x14ac:dyDescent="0.25">
      <c r="A10" s="8"/>
      <c r="B10" s="27"/>
      <c r="C10" s="27"/>
      <c r="D10" s="9"/>
      <c r="E10" s="9"/>
      <c r="F10" s="28" t="s">
        <v>79</v>
      </c>
    </row>
    <row r="11" spans="1:30" s="7" customFormat="1" ht="23.25" customHeight="1" x14ac:dyDescent="0.25">
      <c r="A11" s="57"/>
      <c r="B11" s="58" t="s">
        <v>0</v>
      </c>
      <c r="C11" s="58" t="s">
        <v>1</v>
      </c>
      <c r="D11" s="59" t="s">
        <v>80</v>
      </c>
      <c r="E11" s="59"/>
      <c r="F11" s="60"/>
    </row>
    <row r="12" spans="1:30" s="7" customFormat="1" ht="36" customHeight="1" x14ac:dyDescent="0.25">
      <c r="A12" s="57"/>
      <c r="B12" s="58"/>
      <c r="C12" s="58"/>
      <c r="D12" s="17" t="s">
        <v>73</v>
      </c>
      <c r="E12" s="17" t="s">
        <v>81</v>
      </c>
      <c r="F12" s="18" t="s">
        <v>100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</row>
    <row r="13" spans="1:30" s="7" customFormat="1" ht="17.25" customHeight="1" x14ac:dyDescent="0.25">
      <c r="A13" s="19" t="s">
        <v>3</v>
      </c>
      <c r="B13" s="11" t="s">
        <v>30</v>
      </c>
      <c r="C13" s="23" t="s">
        <v>76</v>
      </c>
      <c r="D13" s="32">
        <v>1781167</v>
      </c>
      <c r="E13" s="32">
        <v>1787983</v>
      </c>
      <c r="F13" s="32">
        <v>1600223</v>
      </c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</row>
    <row r="14" spans="1:30" s="7" customFormat="1" ht="31.5" x14ac:dyDescent="0.25">
      <c r="A14" s="19" t="s">
        <v>4</v>
      </c>
      <c r="B14" s="11" t="s">
        <v>31</v>
      </c>
      <c r="C14" s="12" t="s">
        <v>62</v>
      </c>
      <c r="D14" s="32">
        <v>1246132</v>
      </c>
      <c r="E14" s="32"/>
      <c r="F14" s="32"/>
      <c r="G14" s="10"/>
      <c r="H14" s="13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</row>
    <row r="15" spans="1:30" s="7" customFormat="1" ht="15.75" x14ac:dyDescent="0.25">
      <c r="A15" s="19" t="s">
        <v>5</v>
      </c>
      <c r="B15" s="11" t="s">
        <v>32</v>
      </c>
      <c r="C15" s="12" t="s">
        <v>59</v>
      </c>
      <c r="D15" s="32">
        <v>60849</v>
      </c>
      <c r="E15" s="32">
        <v>60849</v>
      </c>
      <c r="F15" s="32">
        <v>57284</v>
      </c>
    </row>
    <row r="16" spans="1:30" s="7" customFormat="1" ht="31.5" x14ac:dyDescent="0.25">
      <c r="A16" s="26" t="s">
        <v>6</v>
      </c>
      <c r="B16" s="11" t="s">
        <v>33</v>
      </c>
      <c r="C16" s="12" t="s">
        <v>83</v>
      </c>
      <c r="D16" s="32">
        <v>110274</v>
      </c>
      <c r="E16" s="32">
        <v>109316</v>
      </c>
      <c r="F16" s="32">
        <v>110282</v>
      </c>
    </row>
    <row r="17" spans="1:6" s="7" customFormat="1" ht="31.5" x14ac:dyDescent="0.25">
      <c r="A17" s="26" t="s">
        <v>7</v>
      </c>
      <c r="B17" s="11" t="s">
        <v>34</v>
      </c>
      <c r="C17" s="23" t="s">
        <v>78</v>
      </c>
      <c r="D17" s="33">
        <v>1485</v>
      </c>
      <c r="E17" s="33">
        <v>1485</v>
      </c>
      <c r="F17" s="32">
        <v>1485</v>
      </c>
    </row>
    <row r="18" spans="1:6" s="7" customFormat="1" ht="30.75" customHeight="1" x14ac:dyDescent="0.25">
      <c r="A18" s="19" t="s">
        <v>8</v>
      </c>
      <c r="B18" s="11" t="s">
        <v>35</v>
      </c>
      <c r="C18" s="12" t="s">
        <v>77</v>
      </c>
      <c r="D18" s="32">
        <v>4323126</v>
      </c>
      <c r="E18" s="32">
        <v>4354166</v>
      </c>
      <c r="F18" s="32"/>
    </row>
    <row r="19" spans="1:6" s="7" customFormat="1" ht="31.5" x14ac:dyDescent="0.25">
      <c r="A19" s="19" t="s">
        <v>9</v>
      </c>
      <c r="B19" s="11" t="s">
        <v>36</v>
      </c>
      <c r="C19" s="41" t="s">
        <v>92</v>
      </c>
      <c r="D19" s="33">
        <v>172310</v>
      </c>
      <c r="E19" s="33">
        <v>172358</v>
      </c>
      <c r="F19" s="33"/>
    </row>
    <row r="20" spans="1:6" s="7" customFormat="1" ht="62.25" customHeight="1" x14ac:dyDescent="0.25">
      <c r="A20" s="19" t="s">
        <v>10</v>
      </c>
      <c r="B20" s="11" t="s">
        <v>37</v>
      </c>
      <c r="C20" s="12" t="s">
        <v>102</v>
      </c>
      <c r="D20" s="32">
        <v>258874</v>
      </c>
      <c r="E20" s="32">
        <v>227735</v>
      </c>
      <c r="F20" s="32">
        <v>225728</v>
      </c>
    </row>
    <row r="21" spans="1:6" s="7" customFormat="1" ht="33" customHeight="1" x14ac:dyDescent="0.25">
      <c r="A21" s="19" t="s">
        <v>11</v>
      </c>
      <c r="B21" s="11" t="s">
        <v>38</v>
      </c>
      <c r="C21" s="23" t="s">
        <v>69</v>
      </c>
      <c r="D21" s="33">
        <v>38960</v>
      </c>
      <c r="E21" s="33">
        <v>36423</v>
      </c>
      <c r="F21" s="33">
        <v>36423</v>
      </c>
    </row>
    <row r="22" spans="1:6" s="7" customFormat="1" ht="41.25" customHeight="1" x14ac:dyDescent="0.25">
      <c r="A22" s="19" t="s">
        <v>12</v>
      </c>
      <c r="B22" s="11" t="s">
        <v>39</v>
      </c>
      <c r="C22" s="12" t="s">
        <v>61</v>
      </c>
      <c r="D22" s="32">
        <v>399911</v>
      </c>
      <c r="E22" s="32"/>
      <c r="F22" s="32"/>
    </row>
    <row r="23" spans="1:6" s="7" customFormat="1" ht="33" customHeight="1" x14ac:dyDescent="0.25">
      <c r="A23" s="19" t="s">
        <v>13</v>
      </c>
      <c r="B23" s="11" t="s">
        <v>40</v>
      </c>
      <c r="C23" s="23" t="s">
        <v>68</v>
      </c>
      <c r="D23" s="33">
        <v>62865</v>
      </c>
      <c r="E23" s="33">
        <v>76005</v>
      </c>
      <c r="F23" s="33"/>
    </row>
    <row r="24" spans="1:6" s="7" customFormat="1" ht="15.75" hidden="1" x14ac:dyDescent="0.25">
      <c r="A24" s="19" t="s">
        <v>14</v>
      </c>
      <c r="B24" s="31" t="s">
        <v>41</v>
      </c>
      <c r="C24" s="30" t="s">
        <v>56</v>
      </c>
      <c r="D24" s="34"/>
      <c r="E24" s="34"/>
      <c r="F24" s="34"/>
    </row>
    <row r="25" spans="1:6" s="7" customFormat="1" ht="31.5" x14ac:dyDescent="0.25">
      <c r="A25" s="19" t="s">
        <v>15</v>
      </c>
      <c r="B25" s="11" t="s">
        <v>41</v>
      </c>
      <c r="C25" s="23" t="s">
        <v>75</v>
      </c>
      <c r="D25" s="33">
        <v>14424</v>
      </c>
      <c r="E25" s="33">
        <v>43273</v>
      </c>
      <c r="F25" s="33">
        <v>43273</v>
      </c>
    </row>
    <row r="26" spans="1:6" s="7" customFormat="1" ht="31.5" customHeight="1" x14ac:dyDescent="0.25">
      <c r="A26" s="19" t="s">
        <v>16</v>
      </c>
      <c r="B26" s="11" t="s">
        <v>42</v>
      </c>
      <c r="C26" s="12" t="s">
        <v>107</v>
      </c>
      <c r="D26" s="32">
        <f>D27+D28+D29+D30</f>
        <v>1508736</v>
      </c>
      <c r="E26" s="32">
        <f t="shared" ref="E26:F26" si="0">E27+E28+E29+E30</f>
        <v>1512510</v>
      </c>
      <c r="F26" s="32">
        <f t="shared" si="0"/>
        <v>1562806</v>
      </c>
    </row>
    <row r="27" spans="1:6" s="7" customFormat="1" x14ac:dyDescent="0.25">
      <c r="A27" s="19" t="s">
        <v>17</v>
      </c>
      <c r="B27" s="52"/>
      <c r="C27" s="14" t="s">
        <v>103</v>
      </c>
      <c r="D27" s="35">
        <v>781290</v>
      </c>
      <c r="E27" s="35">
        <v>944098</v>
      </c>
      <c r="F27" s="35">
        <v>1122128</v>
      </c>
    </row>
    <row r="28" spans="1:6" s="7" customFormat="1" ht="29.25" customHeight="1" x14ac:dyDescent="0.25">
      <c r="A28" s="21" t="s">
        <v>18</v>
      </c>
      <c r="B28" s="53"/>
      <c r="C28" s="14" t="s">
        <v>104</v>
      </c>
      <c r="D28" s="36">
        <v>188062</v>
      </c>
      <c r="E28" s="35">
        <v>78231</v>
      </c>
      <c r="F28" s="35">
        <v>34579</v>
      </c>
    </row>
    <row r="29" spans="1:6" s="7" customFormat="1" ht="30" customHeight="1" x14ac:dyDescent="0.25">
      <c r="A29" s="20" t="s">
        <v>109</v>
      </c>
      <c r="B29" s="53"/>
      <c r="C29" s="14" t="s">
        <v>105</v>
      </c>
      <c r="D29" s="36">
        <v>183607</v>
      </c>
      <c r="E29" s="35">
        <v>178570</v>
      </c>
      <c r="F29" s="35">
        <v>124073</v>
      </c>
    </row>
    <row r="30" spans="1:6" s="7" customFormat="1" x14ac:dyDescent="0.25">
      <c r="A30" s="21" t="s">
        <v>19</v>
      </c>
      <c r="B30" s="54"/>
      <c r="C30" s="14" t="s">
        <v>106</v>
      </c>
      <c r="D30" s="36">
        <v>355777</v>
      </c>
      <c r="E30" s="35">
        <v>311611</v>
      </c>
      <c r="F30" s="35">
        <v>282026</v>
      </c>
    </row>
    <row r="31" spans="1:6" s="7" customFormat="1" ht="31.5" customHeight="1" x14ac:dyDescent="0.25">
      <c r="A31" s="19" t="s">
        <v>20</v>
      </c>
      <c r="B31" s="11" t="s">
        <v>43</v>
      </c>
      <c r="C31" s="12" t="s">
        <v>85</v>
      </c>
      <c r="D31" s="33">
        <v>148688</v>
      </c>
      <c r="E31" s="33">
        <v>147914</v>
      </c>
      <c r="F31" s="33">
        <v>151092</v>
      </c>
    </row>
    <row r="32" spans="1:6" s="7" customFormat="1" ht="31.5" x14ac:dyDescent="0.25">
      <c r="A32" s="19" t="s">
        <v>21</v>
      </c>
      <c r="B32" s="11" t="s">
        <v>44</v>
      </c>
      <c r="C32" s="12" t="s">
        <v>63</v>
      </c>
      <c r="D32" s="33">
        <v>181</v>
      </c>
      <c r="E32" s="33"/>
      <c r="F32" s="33"/>
    </row>
    <row r="33" spans="1:11" s="7" customFormat="1" ht="53.25" customHeight="1" x14ac:dyDescent="0.25">
      <c r="A33" s="19" t="s">
        <v>97</v>
      </c>
      <c r="B33" s="11" t="s">
        <v>45</v>
      </c>
      <c r="C33" s="12" t="s">
        <v>99</v>
      </c>
      <c r="D33" s="32">
        <v>88</v>
      </c>
      <c r="E33" s="32"/>
      <c r="F33" s="32"/>
    </row>
    <row r="34" spans="1:11" s="7" customFormat="1" ht="30" customHeight="1" x14ac:dyDescent="0.25">
      <c r="A34" s="19" t="s">
        <v>65</v>
      </c>
      <c r="B34" s="11" t="s">
        <v>46</v>
      </c>
      <c r="C34" s="12" t="s">
        <v>82</v>
      </c>
      <c r="D34" s="33">
        <v>24962</v>
      </c>
      <c r="E34" s="33">
        <v>24962</v>
      </c>
      <c r="F34" s="33">
        <v>24962</v>
      </c>
    </row>
    <row r="35" spans="1:11" s="7" customFormat="1" ht="33" customHeight="1" x14ac:dyDescent="0.25">
      <c r="A35" s="19" t="s">
        <v>22</v>
      </c>
      <c r="B35" s="11" t="s">
        <v>47</v>
      </c>
      <c r="C35" s="23" t="s">
        <v>66</v>
      </c>
      <c r="D35" s="33">
        <v>2141405</v>
      </c>
      <c r="E35" s="33">
        <v>2143925</v>
      </c>
      <c r="F35" s="33">
        <v>2137255</v>
      </c>
      <c r="I35" s="6"/>
      <c r="K35" s="6"/>
    </row>
    <row r="36" spans="1:11" s="7" customFormat="1" ht="30.75" customHeight="1" x14ac:dyDescent="0.25">
      <c r="A36" s="22" t="s">
        <v>60</v>
      </c>
      <c r="B36" s="11"/>
      <c r="C36" s="24" t="s">
        <v>67</v>
      </c>
      <c r="D36" s="50">
        <v>1280</v>
      </c>
      <c r="E36" s="50">
        <v>1280</v>
      </c>
      <c r="F36" s="50">
        <v>1280</v>
      </c>
    </row>
    <row r="37" spans="1:11" s="7" customFormat="1" ht="31.5" customHeight="1" x14ac:dyDescent="0.25">
      <c r="A37" s="19" t="s">
        <v>23</v>
      </c>
      <c r="B37" s="11" t="s">
        <v>48</v>
      </c>
      <c r="C37" s="23" t="s">
        <v>74</v>
      </c>
      <c r="D37" s="33">
        <v>66082</v>
      </c>
      <c r="E37" s="33">
        <v>70510</v>
      </c>
      <c r="F37" s="33">
        <v>73333</v>
      </c>
    </row>
    <row r="38" spans="1:11" s="7" customFormat="1" ht="31.5" customHeight="1" x14ac:dyDescent="0.25">
      <c r="A38" s="19" t="s">
        <v>24</v>
      </c>
      <c r="B38" s="11" t="s">
        <v>49</v>
      </c>
      <c r="C38" s="12" t="s">
        <v>64</v>
      </c>
      <c r="D38" s="33">
        <v>118441</v>
      </c>
      <c r="E38" s="33"/>
      <c r="F38" s="33"/>
    </row>
    <row r="39" spans="1:11" s="7" customFormat="1" ht="31.5" x14ac:dyDescent="0.25">
      <c r="A39" s="19" t="s">
        <v>25</v>
      </c>
      <c r="B39" s="11" t="s">
        <v>50</v>
      </c>
      <c r="C39" s="12" t="s">
        <v>58</v>
      </c>
      <c r="D39" s="33">
        <v>12158</v>
      </c>
      <c r="E39" s="33">
        <v>6814</v>
      </c>
      <c r="F39" s="33">
        <v>6814</v>
      </c>
    </row>
    <row r="40" spans="1:11" s="7" customFormat="1" ht="33" customHeight="1" x14ac:dyDescent="0.25">
      <c r="A40" s="26" t="s">
        <v>53</v>
      </c>
      <c r="B40" s="11" t="s">
        <v>51</v>
      </c>
      <c r="C40" s="12" t="s">
        <v>70</v>
      </c>
      <c r="D40" s="33">
        <v>925</v>
      </c>
      <c r="E40" s="33"/>
      <c r="F40" s="33"/>
    </row>
    <row r="41" spans="1:11" s="7" customFormat="1" ht="69" customHeight="1" x14ac:dyDescent="0.25">
      <c r="A41" s="19" t="s">
        <v>26</v>
      </c>
      <c r="B41" s="11" t="s">
        <v>52</v>
      </c>
      <c r="C41" s="25" t="s">
        <v>57</v>
      </c>
      <c r="D41" s="32">
        <v>165645</v>
      </c>
      <c r="E41" s="32">
        <v>93815</v>
      </c>
      <c r="F41" s="32"/>
    </row>
    <row r="42" spans="1:11" s="7" customFormat="1" ht="33.75" customHeight="1" x14ac:dyDescent="0.25">
      <c r="A42" s="19" t="s">
        <v>27</v>
      </c>
      <c r="B42" s="11" t="s">
        <v>84</v>
      </c>
      <c r="C42" s="23" t="s">
        <v>71</v>
      </c>
      <c r="D42" s="32">
        <v>15646</v>
      </c>
      <c r="E42" s="32">
        <v>15650</v>
      </c>
      <c r="F42" s="32"/>
    </row>
    <row r="43" spans="1:11" s="7" customFormat="1" ht="32.25" customHeight="1" x14ac:dyDescent="0.25">
      <c r="A43" s="19" t="s">
        <v>28</v>
      </c>
      <c r="B43" s="11" t="s">
        <v>86</v>
      </c>
      <c r="C43" s="23" t="s">
        <v>72</v>
      </c>
      <c r="D43" s="33">
        <v>698807</v>
      </c>
      <c r="E43" s="33">
        <v>778411</v>
      </c>
      <c r="F43" s="33"/>
    </row>
    <row r="44" spans="1:11" s="7" customFormat="1" ht="36" customHeight="1" x14ac:dyDescent="0.25">
      <c r="A44" s="19" t="s">
        <v>29</v>
      </c>
      <c r="B44" s="11" t="s">
        <v>89</v>
      </c>
      <c r="C44" s="12" t="s">
        <v>87</v>
      </c>
      <c r="D44" s="32">
        <v>1927854</v>
      </c>
      <c r="E44" s="33">
        <v>1903852</v>
      </c>
      <c r="F44" s="32">
        <v>1896140</v>
      </c>
    </row>
    <row r="45" spans="1:11" s="7" customFormat="1" ht="31.5" hidden="1" x14ac:dyDescent="0.25">
      <c r="A45" s="19" t="s">
        <v>54</v>
      </c>
      <c r="B45" s="31" t="s">
        <v>98</v>
      </c>
      <c r="C45" s="51" t="s">
        <v>90</v>
      </c>
      <c r="D45" s="34"/>
      <c r="E45" s="34"/>
      <c r="F45" s="34"/>
    </row>
    <row r="46" spans="1:11" s="7" customFormat="1" ht="15.75" customHeight="1" x14ac:dyDescent="0.25">
      <c r="A46" s="37"/>
      <c r="B46" s="15"/>
      <c r="C46" s="38" t="s">
        <v>2</v>
      </c>
      <c r="D46" s="39">
        <f>D13+D14+D15+D16+D17+D18+D19+D20+D21+D22+D23+D24+D25+D26+D31+D32+D33+D34+D35+D37+D38+D39+D41+D42+D43+D44+D40+D45</f>
        <v>15299995</v>
      </c>
      <c r="E46" s="39">
        <f t="shared" ref="E46:F46" si="1">E13+E14+E15+E16+E17+E18+E19+E20+E21+E22+E23+E24+E25+E26+E31+E32+E33+E34+E35+E37+E38+E39+E41+E42+E43+E44+E40+E45</f>
        <v>13567956</v>
      </c>
      <c r="F46" s="39">
        <f t="shared" si="1"/>
        <v>7927100</v>
      </c>
      <c r="H46" s="1"/>
    </row>
    <row r="47" spans="1:11" x14ac:dyDescent="0.25">
      <c r="C47" s="5"/>
      <c r="D47" s="16"/>
      <c r="E47" s="16"/>
    </row>
    <row r="48" spans="1:11" x14ac:dyDescent="0.25">
      <c r="D48" s="2"/>
      <c r="E48" s="2"/>
    </row>
    <row r="49" spans="3:6" x14ac:dyDescent="0.25">
      <c r="C49" s="42" t="s">
        <v>93</v>
      </c>
      <c r="D49" s="6">
        <v>1810088</v>
      </c>
      <c r="E49" s="6">
        <v>3215170</v>
      </c>
      <c r="F49" s="2">
        <v>8998602</v>
      </c>
    </row>
    <row r="50" spans="3:6" x14ac:dyDescent="0.25">
      <c r="C50" s="42" t="s">
        <v>94</v>
      </c>
      <c r="D50" s="43"/>
      <c r="E50" s="6">
        <v>398436</v>
      </c>
      <c r="F50" s="2">
        <v>800004</v>
      </c>
    </row>
    <row r="51" spans="3:6" x14ac:dyDescent="0.25">
      <c r="C51" s="42"/>
      <c r="D51" s="43"/>
      <c r="E51" s="6"/>
      <c r="F51" s="2"/>
    </row>
    <row r="52" spans="3:6" x14ac:dyDescent="0.25">
      <c r="C52" s="44" t="s">
        <v>95</v>
      </c>
      <c r="D52" s="45">
        <v>17110083</v>
      </c>
      <c r="E52" s="45">
        <v>17181562</v>
      </c>
      <c r="F52" s="46">
        <v>17725706</v>
      </c>
    </row>
    <row r="53" spans="3:6" x14ac:dyDescent="0.25">
      <c r="C53" s="5" t="s">
        <v>96</v>
      </c>
      <c r="D53" s="6">
        <f>D52-D49</f>
        <v>15299995</v>
      </c>
      <c r="E53" s="2">
        <f>E52-E50-E49</f>
        <v>13567956</v>
      </c>
      <c r="F53" s="2">
        <f>F52-F50-F49</f>
        <v>7927100</v>
      </c>
    </row>
    <row r="54" spans="3:6" ht="16.5" x14ac:dyDescent="0.25">
      <c r="C54" s="47"/>
      <c r="D54" s="48">
        <f>D53-D46</f>
        <v>0</v>
      </c>
      <c r="E54" s="49">
        <f>E53-E46</f>
        <v>0</v>
      </c>
      <c r="F54" s="49">
        <f>F53-F46</f>
        <v>0</v>
      </c>
    </row>
    <row r="58" spans="3:6" x14ac:dyDescent="0.25">
      <c r="D58" s="6"/>
    </row>
    <row r="59" spans="3:6" x14ac:dyDescent="0.25">
      <c r="D59" s="6"/>
    </row>
  </sheetData>
  <mergeCells count="9">
    <mergeCell ref="B27:B30"/>
    <mergeCell ref="B1:F1"/>
    <mergeCell ref="B2:F2"/>
    <mergeCell ref="B3:F3"/>
    <mergeCell ref="A9:F9"/>
    <mergeCell ref="A11:A12"/>
    <mergeCell ref="B11:B12"/>
    <mergeCell ref="C11:C12"/>
    <mergeCell ref="D11:F11"/>
  </mergeCells>
  <pageMargins left="0.62992125984251968" right="0" top="0.35433070866141736" bottom="0.31496062992125984" header="0.15748031496062992" footer="0.31496062992125984"/>
  <pageSetup paperSize="9" scale="71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Бедункович Марина Александровна</cp:lastModifiedBy>
  <cp:lastPrinted>2025-06-25T05:50:20Z</cp:lastPrinted>
  <dcterms:created xsi:type="dcterms:W3CDTF">2015-09-30T07:41:26Z</dcterms:created>
  <dcterms:modified xsi:type="dcterms:W3CDTF">2026-01-19T10:49:41Z</dcterms:modified>
</cp:coreProperties>
</file>